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Dussan\Desktop\ESCRITORIO\NUEVOS APLICATIVOS\Liquidación de pensiones\"/>
    </mc:Choice>
  </mc:AlternateContent>
  <xr:revisionPtr revIDLastSave="0" documentId="13_ncr:1_{F6A1AC88-0E8F-4627-BFE2-A20F802B1CE1}" xr6:coauthVersionLast="47" xr6:coauthVersionMax="47" xr10:uidLastSave="{00000000-0000-0000-0000-000000000000}"/>
  <bookViews>
    <workbookView xWindow="-110" yWindow="-110" windowWidth="19420" windowHeight="10300" xr2:uid="{38080E43-0FF5-40AE-B705-A5341E58F3EA}"/>
  </bookViews>
  <sheets>
    <sheet name="Liquidación por pensiones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Print_Area" localSheetId="0">'Liquidación por pensiones'!$B$1:$D$22</definedName>
    <definedName name="COD_REPRES">#N/A</definedName>
    <definedName name="dd">'[1]G Ext'!#REF!</definedName>
    <definedName name="ddd">#REF!</definedName>
    <definedName name="diez">[1]Conf!$C$10</definedName>
    <definedName name="interpolacionvba">'[1]G Ext'!#REF!</definedName>
    <definedName name="nueve">[1]Conf!$C$9</definedName>
    <definedName name="Reglon_renta">[2]Lists!$AQ$3:$AQ$58</definedName>
    <definedName name="renglon_renta1">[3]Lists!$AQ$3:$AQ$58</definedName>
    <definedName name="RTE">'[1]G Ext'!#REF!</definedName>
    <definedName name="Síno">'[4]Datos de formularios'!$B$3:$B$4</definedName>
    <definedName name="wilia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0" i="1"/>
  <c r="D19" i="1" s="1"/>
  <c r="R8" i="1" s="1"/>
  <c r="R10" i="1" l="1"/>
  <c r="R7" i="1"/>
  <c r="R9" i="1" s="1"/>
  <c r="R11" i="1" l="1"/>
</calcChain>
</file>

<file path=xl/sharedStrings.xml><?xml version="1.0" encoding="utf-8"?>
<sst xmlns="http://schemas.openxmlformats.org/spreadsheetml/2006/main" count="23" uniqueCount="23">
  <si>
    <t>Derechos Reservados: William Dussán Salazar</t>
  </si>
  <si>
    <t>LIQUIDADOR DE IMPUESTO POR PENSIONES</t>
  </si>
  <si>
    <t>VALOR</t>
  </si>
  <si>
    <t>DETALLE</t>
  </si>
  <si>
    <t>PENSIONES NACIONALES</t>
  </si>
  <si>
    <t>Colpensiones</t>
  </si>
  <si>
    <t>Pensión fondo xyz..</t>
  </si>
  <si>
    <t>PENSIONES DEL EXTERIOR</t>
  </si>
  <si>
    <t>Pensión xyz</t>
  </si>
  <si>
    <t>Otras pensiones</t>
  </si>
  <si>
    <t>TOTAL INGRESOS POR PENSIONES EXTERIOR</t>
  </si>
  <si>
    <t>TOTAL INGRESOS POR PENSIONES NACIONALES</t>
  </si>
  <si>
    <t>Aportes por salud obligatoria</t>
  </si>
  <si>
    <t>Cédula de pensiones</t>
  </si>
  <si>
    <t>Ingresos brutos por rentas de pensiones del pais y del exterior</t>
  </si>
  <si>
    <t>Ingresos no constitutivos de renta</t>
  </si>
  <si>
    <t>Renta líquida</t>
  </si>
  <si>
    <t>Rentas exentas de pensiones</t>
  </si>
  <si>
    <t>Renta líquida gravable cédula de pensiones</t>
  </si>
  <si>
    <t xml:space="preserve">Nota: El valor de la renta líquida por pensión se suma a la renta lliquida de </t>
  </si>
  <si>
    <t>la cédula general y se aplica la tabla del art. 241 del ET.</t>
  </si>
  <si>
    <t>DECLARACIÓN DE PENSIONES EN EL FORMULARIO 210</t>
  </si>
  <si>
    <t xml:space="preserve">Año gravable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</si>
</sst>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Arial"/>
      <family val="2"/>
    </font>
    <font>
      <b/>
      <sz val="15"/>
      <color theme="1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11"/>
      <name val="Arial"/>
      <family val="2"/>
    </font>
    <font>
      <b/>
      <sz val="7.5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0" fillId="2" borderId="0" xfId="0" applyFill="1"/>
    <xf numFmtId="165" fontId="0" fillId="2" borderId="0" xfId="1" applyNumberFormat="1" applyFont="1" applyFill="1" applyProtection="1">
      <protection locked="0"/>
    </xf>
    <xf numFmtId="0" fontId="0" fillId="2" borderId="1" xfId="0" applyFill="1" applyBorder="1"/>
    <xf numFmtId="0" fontId="4" fillId="2" borderId="1" xfId="0" applyFont="1" applyFill="1" applyBorder="1"/>
    <xf numFmtId="0" fontId="0" fillId="2" borderId="0" xfId="0" applyFill="1" applyProtection="1">
      <protection locked="0"/>
    </xf>
    <xf numFmtId="165" fontId="2" fillId="2" borderId="2" xfId="1" applyNumberFormat="1" applyFont="1" applyFill="1" applyBorder="1" applyProtection="1">
      <protection locked="0"/>
    </xf>
    <xf numFmtId="9" fontId="0" fillId="2" borderId="0" xfId="2" applyFont="1" applyFill="1"/>
    <xf numFmtId="0" fontId="12" fillId="2" borderId="0" xfId="0" applyFont="1" applyFill="1" applyProtection="1">
      <protection locked="0"/>
    </xf>
    <xf numFmtId="0" fontId="11" fillId="2" borderId="0" xfId="0" applyFont="1" applyFill="1" applyAlignment="1">
      <alignment horizontal="center"/>
    </xf>
    <xf numFmtId="165" fontId="0" fillId="2" borderId="0" xfId="1" applyNumberFormat="1" applyFont="1" applyFill="1" applyBorder="1" applyProtection="1">
      <protection locked="0"/>
    </xf>
    <xf numFmtId="0" fontId="9" fillId="4" borderId="2" xfId="0" applyFont="1" applyFill="1" applyBorder="1" applyAlignment="1">
      <alignment horizontal="center"/>
    </xf>
    <xf numFmtId="165" fontId="5" fillId="5" borderId="2" xfId="1" applyNumberFormat="1" applyFont="1" applyFill="1" applyBorder="1" applyProtection="1">
      <protection locked="0"/>
    </xf>
    <xf numFmtId="0" fontId="10" fillId="6" borderId="0" xfId="0" applyFont="1" applyFill="1" applyAlignment="1">
      <alignment horizontal="left"/>
    </xf>
    <xf numFmtId="0" fontId="11" fillId="6" borderId="0" xfId="0" applyFont="1" applyFill="1" applyAlignment="1">
      <alignment horizontal="center"/>
    </xf>
    <xf numFmtId="0" fontId="13" fillId="2" borderId="1" xfId="0" applyFont="1" applyFill="1" applyBorder="1" applyAlignment="1">
      <alignment vertical="top"/>
    </xf>
    <xf numFmtId="0" fontId="17" fillId="2" borderId="2" xfId="3" applyFont="1" applyFill="1" applyBorder="1" applyAlignment="1">
      <alignment vertical="center"/>
    </xf>
    <xf numFmtId="0" fontId="17" fillId="3" borderId="2" xfId="3" applyFont="1" applyFill="1" applyBorder="1" applyAlignment="1">
      <alignment vertical="center"/>
    </xf>
    <xf numFmtId="165" fontId="0" fillId="7" borderId="0" xfId="1" applyNumberFormat="1" applyFont="1" applyFill="1" applyProtection="1">
      <protection locked="0"/>
    </xf>
    <xf numFmtId="0" fontId="0" fillId="7" borderId="0" xfId="0" applyFill="1" applyProtection="1">
      <protection locked="0"/>
    </xf>
    <xf numFmtId="0" fontId="0" fillId="7" borderId="0" xfId="0" applyFill="1"/>
    <xf numFmtId="165" fontId="8" fillId="2" borderId="0" xfId="1" applyNumberFormat="1" applyFont="1" applyFill="1" applyBorder="1" applyProtection="1">
      <protection locked="0"/>
    </xf>
    <xf numFmtId="166" fontId="16" fillId="2" borderId="2" xfId="1" applyNumberFormat="1" applyFont="1" applyFill="1" applyBorder="1" applyAlignment="1" applyProtection="1">
      <alignment horizontal="center"/>
      <protection locked="0"/>
    </xf>
    <xf numFmtId="166" fontId="16" fillId="3" borderId="2" xfId="1" applyNumberFormat="1" applyFont="1" applyFill="1" applyBorder="1" applyAlignment="1" applyProtection="1">
      <alignment horizontal="center"/>
      <protection locked="0"/>
    </xf>
    <xf numFmtId="166" fontId="18" fillId="2" borderId="2" xfId="1" applyNumberFormat="1" applyFont="1" applyFill="1" applyBorder="1" applyAlignment="1" applyProtection="1">
      <alignment horizontal="center"/>
      <protection locked="0"/>
    </xf>
    <xf numFmtId="165" fontId="19" fillId="2" borderId="0" xfId="1" applyNumberFormat="1" applyFont="1" applyFill="1" applyBorder="1" applyProtection="1">
      <protection locked="0"/>
    </xf>
    <xf numFmtId="0" fontId="14" fillId="2" borderId="2" xfId="3" applyFont="1" applyFill="1" applyBorder="1" applyAlignment="1">
      <alignment horizontal="center" vertical="center" textRotation="90"/>
    </xf>
    <xf numFmtId="0" fontId="15" fillId="2" borderId="2" xfId="3" applyFont="1" applyFill="1" applyBorder="1" applyAlignment="1">
      <alignment vertical="center" wrapText="1"/>
    </xf>
    <xf numFmtId="0" fontId="15" fillId="3" borderId="2" xfId="3" applyFont="1" applyFill="1" applyBorder="1" applyAlignment="1">
      <alignment vertical="center" wrapText="1"/>
    </xf>
    <xf numFmtId="0" fontId="17" fillId="2" borderId="2" xfId="3" applyFont="1" applyFill="1" applyBorder="1" applyAlignment="1">
      <alignment vertical="center" wrapText="1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5" borderId="2" xfId="0" applyFont="1" applyFill="1" applyBorder="1" applyProtection="1">
      <protection locked="0"/>
    </xf>
    <xf numFmtId="0" fontId="7" fillId="5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>
      <alignment horizontal="center"/>
    </xf>
    <xf numFmtId="0" fontId="9" fillId="4" borderId="2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 2" xfId="3" xr:uid="{4C543FB9-89B8-4416-8A85-D740B1F7AE4A}"/>
    <cellStyle name="Porcentaje" xfId="2" builtinId="5"/>
  </cellStyles>
  <dxfs count="0"/>
  <tableStyles count="0" defaultTableStyle="TableStyleMedium2" defaultPivotStyle="PivotStyleLight16"/>
  <colors>
    <mruColors>
      <color rgb="FFE66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sultorcontable.com/herramientas/" TargetMode="External"/><Relationship Id="rId2" Type="http://schemas.openxmlformats.org/officeDocument/2006/relationships/image" Target="../media/image1.jpeg"/><Relationship Id="rId1" Type="http://schemas.openxmlformats.org/officeDocument/2006/relationships/hyperlink" Target="http://www.consultorcontable.com" TargetMode="External"/><Relationship Id="rId5" Type="http://schemas.openxmlformats.org/officeDocument/2006/relationships/image" Target="../media/image3.gif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190500</xdr:colOff>
      <xdr:row>0</xdr:row>
      <xdr:rowOff>57150</xdr:rowOff>
    </xdr:from>
    <xdr:to>
      <xdr:col>3</xdr:col>
      <xdr:colOff>2009776</xdr:colOff>
      <xdr:row>1</xdr:row>
      <xdr:rowOff>371028</xdr:rowOff>
    </xdr:to>
    <xdr:pic>
      <xdr:nvPicPr>
        <xdr:cNvPr id="10" name="Imagen 9">
          <a:hlinkClick xmlns:r="http://schemas.openxmlformats.org/officeDocument/2006/relationships" r:id="rId1" tooltip="Visitar sitio web"/>
          <a:extLst>
            <a:ext uri="{FF2B5EF4-FFF2-40B4-BE49-F238E27FC236}">
              <a16:creationId xmlns:a16="http://schemas.microsoft.com/office/drawing/2014/main" id="{7F5A635F-05F6-4C13-BE60-B145609F7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3800" y="57150"/>
          <a:ext cx="1819276" cy="644078"/>
        </a:xfrm>
        <a:prstGeom prst="rect">
          <a:avLst/>
        </a:prstGeom>
      </xdr:spPr>
    </xdr:pic>
    <xdr:clientData/>
  </xdr:twoCellAnchor>
  <xdr:twoCellAnchor editAs="absolute">
    <xdr:from>
      <xdr:col>4</xdr:col>
      <xdr:colOff>190500</xdr:colOff>
      <xdr:row>0</xdr:row>
      <xdr:rowOff>107950</xdr:rowOff>
    </xdr:from>
    <xdr:to>
      <xdr:col>7</xdr:col>
      <xdr:colOff>396103</xdr:colOff>
      <xdr:row>1</xdr:row>
      <xdr:rowOff>301780</xdr:rowOff>
    </xdr:to>
    <xdr:grpSp>
      <xdr:nvGrpSpPr>
        <xdr:cNvPr id="20" name="Grupo 19">
          <a:hlinkClick xmlns:r="http://schemas.openxmlformats.org/officeDocument/2006/relationships" r:id="rId3" tooltip="Descargar otras herramientas"/>
          <a:extLst>
            <a:ext uri="{FF2B5EF4-FFF2-40B4-BE49-F238E27FC236}">
              <a16:creationId xmlns:a16="http://schemas.microsoft.com/office/drawing/2014/main" id="{04B8D78E-2D28-4032-BA91-368DDDC01B0B}"/>
            </a:ext>
          </a:extLst>
        </xdr:cNvPr>
        <xdr:cNvGrpSpPr/>
      </xdr:nvGrpSpPr>
      <xdr:grpSpPr>
        <a:xfrm>
          <a:off x="7162407" y="107950"/>
          <a:ext cx="1685088" cy="521150"/>
          <a:chOff x="7162800" y="107950"/>
          <a:chExt cx="1683058" cy="524030"/>
        </a:xfrm>
      </xdr:grpSpPr>
      <xdr:sp macro="" textlink="">
        <xdr:nvSpPr>
          <xdr:cNvPr id="16" name="Rectángulo: esquinas redondeadas 15">
            <a:extLst>
              <a:ext uri="{FF2B5EF4-FFF2-40B4-BE49-F238E27FC236}">
                <a16:creationId xmlns:a16="http://schemas.microsoft.com/office/drawing/2014/main" id="{CD743D70-ACF8-4ACC-B4E8-C28CD4654262}"/>
              </a:ext>
            </a:extLst>
          </xdr:cNvPr>
          <xdr:cNvSpPr/>
        </xdr:nvSpPr>
        <xdr:spPr>
          <a:xfrm>
            <a:off x="7162800" y="107950"/>
            <a:ext cx="1658398" cy="524030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80145D0B-7E12-4CAA-AEE5-D859E365A2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205956" y="138775"/>
            <a:ext cx="484727" cy="484727"/>
          </a:xfrm>
          <a:prstGeom prst="rect">
            <a:avLst/>
          </a:prstGeom>
        </xdr:spPr>
      </xdr:pic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1C5557FF-1296-4C2A-ACD5-AFCE17D1D6C3}"/>
              </a:ext>
            </a:extLst>
          </xdr:cNvPr>
          <xdr:cNvSpPr txBox="1"/>
        </xdr:nvSpPr>
        <xdr:spPr>
          <a:xfrm>
            <a:off x="7699159" y="126445"/>
            <a:ext cx="1146699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3E272971-1338-41AA-9B26-38A78D489210}"/>
              </a:ext>
            </a:extLst>
          </xdr:cNvPr>
          <xdr:cNvSpPr txBox="1"/>
        </xdr:nvSpPr>
        <xdr:spPr>
          <a:xfrm>
            <a:off x="7715929" y="309670"/>
            <a:ext cx="967912" cy="2959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</a:t>
            </a:r>
          </a:p>
        </xdr:txBody>
      </xdr:sp>
    </xdr:grpSp>
    <xdr:clientData/>
  </xdr:twoCellAnchor>
  <xdr:twoCellAnchor editAs="oneCell">
    <xdr:from>
      <xdr:col>2</xdr:col>
      <xdr:colOff>2697113</xdr:colOff>
      <xdr:row>0</xdr:row>
      <xdr:rowOff>144020</xdr:rowOff>
    </xdr:from>
    <xdr:to>
      <xdr:col>2</xdr:col>
      <xdr:colOff>3084111</xdr:colOff>
      <xdr:row>1</xdr:row>
      <xdr:rowOff>416546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8D08E64-9090-611F-338F-D47CCE721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9175" y="144020"/>
          <a:ext cx="386998" cy="5998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BUSINESS%20110%20TAX%20v1.4%202019%20-PRU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_piloto_AIPP_modificado_jun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onzalezv/AppData/Local/Temp/Temp3_100066173967142.zip/100066173967142/100066173967142-AIPP-860005224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iam/Desktop/PROYECTO%20RENTA/VENTAS/ARCHIVO%20GIOVANI/Renta%20Obligados%20a%20llevar%20contabilidad%20-%202017.17.1.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DG"/>
      <sheetName val="BCE"/>
      <sheetName val="PUC"/>
      <sheetName val="110"/>
      <sheetName val="Sumaria"/>
      <sheetName val="A1"/>
      <sheetName val="A2"/>
      <sheetName val="A3"/>
      <sheetName val="A4"/>
      <sheetName val="A5"/>
      <sheetName val="A6"/>
      <sheetName val="A8"/>
      <sheetName val="A7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  <sheetName val="A19"/>
      <sheetName val="A20"/>
      <sheetName val="A21"/>
      <sheetName val="A22"/>
      <sheetName val="A23"/>
      <sheetName val="A24"/>
      <sheetName val="A25"/>
      <sheetName val="110 F2516"/>
      <sheetName val="ESF"/>
      <sheetName val="ERI"/>
      <sheetName val="Caratula"/>
      <sheetName val="Resumen"/>
      <sheetName val="I Diferido"/>
      <sheetName val="Ing y Fact"/>
      <sheetName val="AF"/>
      <sheetName val="AUD"/>
      <sheetName val="DIV"/>
      <sheetName val="INCRNGO"/>
      <sheetName val="Difcamb"/>
      <sheetName val="I estimado"/>
      <sheetName val="P estimado"/>
      <sheetName val="Deprec"/>
      <sheetName val="amort"/>
      <sheetName val="Desct"/>
      <sheetName val="Ivabc"/>
      <sheetName val="ICA"/>
      <sheetName val="PREDIAL"/>
      <sheetName val="GMF"/>
      <sheetName val="EPS"/>
      <sheetName val="AFP"/>
      <sheetName val="ARP"/>
      <sheetName val="APF"/>
      <sheetName val="Ajust"/>
      <sheetName val="Rete"/>
      <sheetName val="P cartera"/>
      <sheetName val="VAF&lt;2AÑOS"/>
      <sheetName val="VAF&gt;2AÑOS"/>
      <sheetName val="vtacciones"/>
      <sheetName val="G Ext"/>
      <sheetName val="Rgrav"/>
      <sheetName val="D107-1"/>
      <sheetName val="Dinv"/>
      <sheetName val="C perdid"/>
      <sheetName val="C excrp"/>
      <sheetName val="subcap"/>
      <sheetName val="ECE"/>
      <sheetName val="CA"/>
      <sheetName val="RTE"/>
      <sheetName val="OI"/>
      <sheetName val="I presun"/>
      <sheetName val="R cedular"/>
      <sheetName val="R exentas"/>
      <sheetName val="Desc1429"/>
      <sheetName val="GO"/>
      <sheetName val="C ingresos"/>
      <sheetName val="oc"/>
      <sheetName val="Rt"/>
      <sheetName val="RIVA"/>
      <sheetName val="Resumeni"/>
      <sheetName val="Rcyg"/>
      <sheetName val="Fexog"/>
      <sheetName val="Ecostos"/>
      <sheetName val="Pefect"/>
      <sheetName val="Conc util"/>
      <sheetName val="Conc patr"/>
      <sheetName val="J patrim"/>
      <sheetName val="MMD"/>
      <sheetName val="prestac"/>
      <sheetName val="Antic"/>
      <sheetName val="R Presuntiva"/>
      <sheetName val="Conf"/>
      <sheetName val="Listas"/>
      <sheetName val="Printsumar"/>
      <sheetName val="Ded 30%"/>
      <sheetName val="Cal"/>
      <sheetName val="noti"/>
      <sheetName val="Proc-01"/>
      <sheetName val="Sancion"/>
      <sheetName val="OCV"/>
      <sheetName val="TO"/>
      <sheetName val="JNC"/>
      <sheetName val="C"/>
      <sheetName val="Claves"/>
      <sheetName val="A"/>
      <sheetName val="1"/>
      <sheetName val="BUSINESS 110 TAX v1"/>
    </sheetNames>
    <sheetDataSet>
      <sheetData sheetId="0">
        <row r="20000">
          <cell r="A20000">
            <v>1</v>
          </cell>
        </row>
      </sheetData>
      <sheetData sheetId="1">
        <row r="24">
          <cell r="D24">
            <v>1</v>
          </cell>
        </row>
      </sheetData>
      <sheetData sheetId="2"/>
      <sheetData sheetId="3"/>
      <sheetData sheetId="4">
        <row r="58">
          <cell r="AL5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22">
          <cell r="K122" t="str">
            <v/>
          </cell>
        </row>
      </sheetData>
      <sheetData sheetId="40">
        <row r="9">
          <cell r="D9">
            <v>0</v>
          </cell>
        </row>
      </sheetData>
      <sheetData sheetId="41">
        <row r="84">
          <cell r="E84">
            <v>0</v>
          </cell>
        </row>
      </sheetData>
      <sheetData sheetId="42"/>
      <sheetData sheetId="43"/>
      <sheetData sheetId="44"/>
      <sheetData sheetId="45"/>
      <sheetData sheetId="46"/>
      <sheetData sheetId="47">
        <row r="32">
          <cell r="V32">
            <v>0</v>
          </cell>
        </row>
      </sheetData>
      <sheetData sheetId="48"/>
      <sheetData sheetId="49">
        <row r="11">
          <cell r="R11">
            <v>0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41">
          <cell r="G41">
            <v>0</v>
          </cell>
        </row>
      </sheetData>
      <sheetData sheetId="59">
        <row r="3018">
          <cell r="L3018">
            <v>0</v>
          </cell>
        </row>
      </sheetData>
      <sheetData sheetId="60">
        <row r="2987">
          <cell r="F2987">
            <v>0</v>
          </cell>
        </row>
      </sheetData>
      <sheetData sheetId="61"/>
      <sheetData sheetId="62"/>
      <sheetData sheetId="63">
        <row r="23">
          <cell r="G23">
            <v>0</v>
          </cell>
        </row>
      </sheetData>
      <sheetData sheetId="64"/>
      <sheetData sheetId="65"/>
      <sheetData sheetId="66">
        <row r="65">
          <cell r="Y65">
            <v>0</v>
          </cell>
        </row>
      </sheetData>
      <sheetData sheetId="67">
        <row r="61">
          <cell r="V61">
            <v>0</v>
          </cell>
        </row>
      </sheetData>
      <sheetData sheetId="68"/>
      <sheetData sheetId="69"/>
      <sheetData sheetId="70"/>
      <sheetData sheetId="71"/>
      <sheetData sheetId="72"/>
      <sheetData sheetId="73">
        <row r="21">
          <cell r="H21">
            <v>0</v>
          </cell>
        </row>
      </sheetData>
      <sheetData sheetId="74"/>
      <sheetData sheetId="75">
        <row r="39">
          <cell r="E39">
            <v>0</v>
          </cell>
        </row>
      </sheetData>
      <sheetData sheetId="76"/>
      <sheetData sheetId="77">
        <row r="61">
          <cell r="F61">
            <v>0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29">
          <cell r="E29">
            <v>0</v>
          </cell>
        </row>
      </sheetData>
      <sheetData sheetId="94">
        <row r="9">
          <cell r="C9">
            <v>2019</v>
          </cell>
        </row>
        <row r="10">
          <cell r="C10" t="str">
            <v>Renta Año gravable 2019</v>
          </cell>
        </row>
      </sheetData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  <sheetName val="H1 (Caratula)"/>
      <sheetName val="Hoja1"/>
      <sheetName val="Listas"/>
      <sheetName val="DATOS170510"/>
      <sheetName val="Hoja2"/>
      <sheetName val="Hoja3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3">
          <cell r="AQ3" t="str">
            <v>Reglones formulario Renta 110</v>
          </cell>
        </row>
      </sheetData>
      <sheetData sheetId="2">
        <row r="3">
          <cell r="AQ3" t="str">
            <v>Reglones formulario Renta 110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3">
          <cell r="AQ3" t="str">
            <v>Reglones formulario Renta 110</v>
          </cell>
        </row>
      </sheetData>
      <sheetData sheetId="13" refreshError="1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"/>
      <sheetName val="Anexo 1 carátula"/>
      <sheetName val="Anexo 2 conc. contab-fiscal"/>
      <sheetName val="Anexo 3 ESF"/>
      <sheetName val="Anexo 4 ERP"/>
      <sheetName val="Anexo 5 ORI"/>
      <sheetName val="Anexo 6 PPE, PI,, ANCMV"/>
      <sheetName val="ANEXO 7 Diferencias perm y temp"/>
      <sheetName val="Anexo 8 Cuentas por cobrar"/>
      <sheetName val="Anexo 9 Activos Intangibles"/>
      <sheetName val="Anexo 10 Pasivo"/>
    </sheetNames>
    <sheetDataSet>
      <sheetData sheetId="0">
        <row r="3">
          <cell r="AQ3" t="str">
            <v>Reglones formulario Renta 110</v>
          </cell>
        </row>
        <row r="4">
          <cell r="AQ4" t="str">
            <v>30-Total costos y gastos de nómina</v>
          </cell>
        </row>
        <row r="5">
          <cell r="AQ5" t="str">
            <v>31-Aportes al sistema de seguridad social</v>
          </cell>
        </row>
        <row r="6">
          <cell r="AQ6" t="str">
            <v>32-Aportes al SENA, ICBF, cajas de compensación</v>
          </cell>
        </row>
        <row r="7">
          <cell r="AQ7" t="str">
            <v>33-Efectivo, bancos, otras inversiones</v>
          </cell>
        </row>
        <row r="8">
          <cell r="AQ8" t="str">
            <v>34-Acciones y aportes (Sociedades anónimas, limitadas y asimiladas)</v>
          </cell>
        </row>
        <row r="9">
          <cell r="AQ9" t="str">
            <v>35-Cuentas por cobrar</v>
          </cell>
        </row>
        <row r="10">
          <cell r="AQ10" t="str">
            <v>36-Inventarios</v>
          </cell>
        </row>
        <row r="11">
          <cell r="AQ11" t="str">
            <v>37-Activos fijos</v>
          </cell>
        </row>
        <row r="12">
          <cell r="AQ12" t="str">
            <v>38-Otros activos</v>
          </cell>
        </row>
        <row r="13">
          <cell r="AQ13" t="str">
            <v>39-Total patrimonio bruto. (Sume 33 a 38)</v>
          </cell>
        </row>
        <row r="14">
          <cell r="AQ14" t="str">
            <v>40-Pasivos</v>
          </cell>
        </row>
        <row r="15">
          <cell r="AQ15" t="str">
            <v>41-Total patrimonio líquido (39-40, si el resultado es negativo escriba 0)</v>
          </cell>
        </row>
        <row r="16">
          <cell r="AQ16" t="str">
            <v>42-Ingresos brutos operacionales</v>
          </cell>
        </row>
        <row r="17">
          <cell r="AQ17" t="str">
            <v>43-Ingresos brutos no operacionales</v>
          </cell>
        </row>
        <row r="18">
          <cell r="AQ18" t="str">
            <v>44-Intereses y rendimientos financieros</v>
          </cell>
        </row>
        <row r="19">
          <cell r="AQ19" t="str">
            <v>45-Total ingresos brutos (Sume 42 a 44)</v>
          </cell>
        </row>
        <row r="20">
          <cell r="AQ20" t="str">
            <v>46-Devoluciones, rebajas y descuentos en ventas</v>
          </cell>
        </row>
        <row r="21">
          <cell r="AQ21" t="str">
            <v>47-Ingresos no constitutivos de renta ni ganancia 
ocasional</v>
          </cell>
        </row>
        <row r="22">
          <cell r="AQ22" t="str">
            <v>48-Total ingresos netos (45 - 46 - 47)</v>
          </cell>
        </row>
        <row r="23">
          <cell r="AQ23" t="str">
            <v>49-Costo de ventas y de prestación de servicios</v>
          </cell>
        </row>
        <row r="24">
          <cell r="AQ24" t="str">
            <v>50-Otros costos</v>
          </cell>
        </row>
        <row r="25">
          <cell r="AQ25" t="str">
            <v>51-Total costos (49 + 50)</v>
          </cell>
        </row>
        <row r="26">
          <cell r="AQ26" t="str">
            <v>52-Gastos operacionales de administración</v>
          </cell>
        </row>
        <row r="27">
          <cell r="AQ27" t="str">
            <v>53-Gastos operacionales de ventas</v>
          </cell>
        </row>
        <row r="28">
          <cell r="AQ28" t="str">
            <v>54-Deducción inversiones en activos fijos</v>
          </cell>
        </row>
        <row r="29">
          <cell r="AQ29" t="str">
            <v>55-Otras deducciones</v>
          </cell>
        </row>
        <row r="30">
          <cell r="AQ30" t="str">
            <v>56-Total deducciones (Sume 52 a 55)</v>
          </cell>
        </row>
        <row r="31">
          <cell r="AQ31" t="str">
            <v>57-Renta líquida ordinaria del ejercicio (48 - 51 - 56, si el resultado es negativo escriba 0)</v>
          </cell>
        </row>
        <row r="32">
          <cell r="AQ32" t="str">
            <v>58-o Pérdida líquida del ejercicio (51 + 56 - 48, si el resultado es negativo escriba 0)</v>
          </cell>
        </row>
        <row r="33">
          <cell r="AQ33" t="str">
            <v>59-Compensaciones</v>
          </cell>
        </row>
        <row r="34">
          <cell r="AQ34" t="str">
            <v>60-Renta líquida (57 - 59)</v>
          </cell>
        </row>
        <row r="35">
          <cell r="AQ35" t="str">
            <v>61-Renta presuntiva</v>
          </cell>
        </row>
        <row r="36">
          <cell r="AQ36" t="str">
            <v>62-Renta exenta</v>
          </cell>
        </row>
        <row r="37">
          <cell r="AQ37" t="str">
            <v>63-Rentas gravables</v>
          </cell>
        </row>
        <row r="38">
          <cell r="AQ38" t="str">
            <v>64-Renta líquida gravable (Al mayor valor entre 60 y 61, reste 62 y sume 63)</v>
          </cell>
        </row>
        <row r="39">
          <cell r="AQ39" t="str">
            <v>65-Ingresos por ganancias ocasionales</v>
          </cell>
        </row>
        <row r="40">
          <cell r="AQ40" t="str">
            <v>66-Costos por ganancias ocasionales</v>
          </cell>
        </row>
        <row r="41">
          <cell r="AQ41" t="str">
            <v>67-Ganancias ocasionales no gravadas y exentas</v>
          </cell>
        </row>
        <row r="42">
          <cell r="AQ42" t="str">
            <v>68-Ganancias ocasionales gravables (65 - 66 - 67)</v>
          </cell>
        </row>
        <row r="43">
          <cell r="AQ43" t="str">
            <v>69-Impuesto sobre la renta líquida gravable</v>
          </cell>
        </row>
        <row r="44">
          <cell r="AQ44" t="str">
            <v>70-Descuentos tributarios</v>
          </cell>
        </row>
        <row r="45">
          <cell r="AQ45" t="str">
            <v>71-Impuesto neto de renta (69 - 70)</v>
          </cell>
        </row>
        <row r="46">
          <cell r="AQ46" t="str">
            <v>72-Impuesto de ganancias ocasionales</v>
          </cell>
        </row>
        <row r="47">
          <cell r="AQ47" t="str">
            <v>73-Descuentos por impuestos pagados en el exterior por ganancias ocasionales</v>
          </cell>
        </row>
        <row r="48">
          <cell r="AQ48" t="str">
            <v>74-Total impuesto a cargo (71 + 72 - 73)</v>
          </cell>
        </row>
        <row r="49">
          <cell r="AQ49" t="str">
            <v>75-Anticipo renta por el año gravable 2015 (Casilla 80 declaración 2014)</v>
          </cell>
        </row>
        <row r="50">
          <cell r="AQ50" t="str">
            <v>76-Saldo a favor año 2014 sin solicitud de devolución o
compensación (Casilla 84 declaración 2014)</v>
          </cell>
        </row>
        <row r="51">
          <cell r="AQ51" t="str">
            <v>77-Autorretenciones</v>
          </cell>
        </row>
        <row r="52">
          <cell r="AQ52" t="str">
            <v>78-Otras retenciones</v>
          </cell>
        </row>
        <row r="53">
          <cell r="AQ53" t="str">
            <v>79-Total retenciones año gravable 2015 (77 + 78)</v>
          </cell>
        </row>
        <row r="54">
          <cell r="AQ54" t="str">
            <v>80-Anticipo renta por el año gravable 2016</v>
          </cell>
        </row>
        <row r="55">
          <cell r="AQ55" t="str">
            <v>81-Saldo a pagar por impuesto (74 + 80 - 75 - 76 - 79, si el resultado es negativo escriba 0)</v>
          </cell>
        </row>
        <row r="56">
          <cell r="AQ56" t="str">
            <v>82-Sanciones</v>
          </cell>
        </row>
        <row r="57">
          <cell r="AQ57" t="str">
            <v>83-Total saldo a pagar (74 + 80 + 82 - 75 -76 - 79 si el resultado es negativo escriba 0)</v>
          </cell>
        </row>
        <row r="58">
          <cell r="AQ58" t="str">
            <v>84-o Total saldo a favor (75 + 76 + 79 - 74 - 80 - 82 si el resultado es negativo escriba 0)</v>
          </cell>
        </row>
      </sheetData>
      <sheetData sheetId="1">
        <row r="6">
          <cell r="E6">
            <v>860005224</v>
          </cell>
        </row>
      </sheetData>
      <sheetData sheetId="2">
        <row r="460">
          <cell r="C460">
            <v>2564654443930</v>
          </cell>
        </row>
      </sheetData>
      <sheetData sheetId="3">
        <row r="34">
          <cell r="C34">
            <v>-0.4814453125</v>
          </cell>
        </row>
      </sheetData>
      <sheetData sheetId="4">
        <row r="22">
          <cell r="C22">
            <v>1983503750948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ndes Contribuyentes"/>
      <sheetName val="Datos de formularios"/>
      <sheetName val="Menú"/>
      <sheetName val="Formulario 110"/>
      <sheetName val="Datos informativos"/>
      <sheetName val="Sumaria renta y patrimonio"/>
      <sheetName val="Adición cuentas"/>
      <sheetName val="Liquidación Impuesto "/>
      <sheetName val="Renta presuntiva"/>
      <sheetName val="Subcapitalización"/>
      <sheetName val="Gastos Exterior"/>
      <sheetName val="Donaciones"/>
      <sheetName val="Renta Exenta - Régimen especial"/>
      <sheetName val="Ganancia Ocasional"/>
      <sheetName val="Rentas Exentas hoteleras "/>
      <sheetName val="Venta de acciones"/>
      <sheetName val="Ventas Activos Fijos"/>
      <sheetName val="Conciliación de ingresos"/>
      <sheetName val="Renta Resumida"/>
      <sheetName val="Patrimonio Resumido"/>
      <sheetName val="Provisión Cartera"/>
      <sheetName val="Retenciones"/>
      <sheetName val="Datos Fiscales"/>
      <sheetName val="Pérdidas Fiscales renta"/>
      <sheetName val="Pérdidas Fiscales CREE"/>
      <sheetName val="Excesos Renta presuntiva Renta"/>
      <sheetName val="Excesos de Base Gravable mínima"/>
      <sheetName val="Interés Presuntivo"/>
      <sheetName val="Indemnizaciones"/>
      <sheetName val="Anticipo"/>
      <sheetName val="Bases Parafiscales"/>
      <sheetName val="Pagos Aportes nomina "/>
      <sheetName val="Comparacion Patrimonial"/>
      <sheetName val="Inversiones Permanentes"/>
      <sheetName val="Reintegro Ded AF"/>
      <sheetName val="Rentas Exentas CAN"/>
      <sheetName val="Dividendos"/>
      <sheetName val="ICA Pagado"/>
      <sheetName val="Cálculo Actuarial"/>
      <sheetName val="Resumen Descuentos tributarios"/>
      <sheetName val="Desc.Trib Import maquinaria"/>
      <sheetName val="Desc.trib empleos nuevos"/>
      <sheetName val="Desc.Trib Imptos exterior"/>
      <sheetName val="Formulario 1732"/>
      <sheetName val="1732-2"/>
      <sheetName val="1732-3"/>
      <sheetName val="1732-4"/>
      <sheetName val="1732-5"/>
      <sheetName val="1732-6"/>
      <sheetName val="1732-7"/>
      <sheetName val="1732-8"/>
      <sheetName val="1732-9"/>
      <sheetName val="1732-10"/>
      <sheetName val="1732-11"/>
      <sheetName val="1732-12"/>
    </sheetNames>
    <sheetDataSet>
      <sheetData sheetId="0"/>
      <sheetData sheetId="1">
        <row r="3">
          <cell r="B3" t="str">
            <v>Sí</v>
          </cell>
        </row>
        <row r="4">
          <cell r="B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FA5C1-499F-4D40-A475-97F08AF72526}">
  <sheetPr codeName="Hoja7">
    <tabColor rgb="FFFF9900"/>
  </sheetPr>
  <dimension ref="A1:R44"/>
  <sheetViews>
    <sheetView tabSelected="1" zoomScale="97" zoomScaleNormal="9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7" sqref="D7:D8"/>
    </sheetView>
  </sheetViews>
  <sheetFormatPr baseColWidth="10" defaultColWidth="11" defaultRowHeight="15.5" x14ac:dyDescent="0.35"/>
  <cols>
    <col min="1" max="1" width="1.08203125" style="1" customWidth="1"/>
    <col min="2" max="2" width="21.25" style="1" customWidth="1"/>
    <col min="3" max="3" width="40.83203125" style="1" customWidth="1"/>
    <col min="4" max="4" width="28.33203125" style="1" customWidth="1"/>
    <col min="5" max="5" width="3.9140625" style="2" customWidth="1"/>
    <col min="6" max="6" width="4.5" style="2" customWidth="1"/>
    <col min="7" max="7" width="11" style="2"/>
    <col min="8" max="8" width="9.25" style="1" customWidth="1"/>
    <col min="9" max="9" width="11" style="1" customWidth="1"/>
    <col min="10" max="10" width="4.25" style="1" customWidth="1"/>
    <col min="11" max="16" width="11" style="1" hidden="1" customWidth="1"/>
    <col min="17" max="17" width="3.83203125" style="1" bestFit="1" customWidth="1"/>
    <col min="18" max="18" width="16.6640625" style="1" customWidth="1"/>
    <col min="19" max="16384" width="11" style="1"/>
  </cols>
  <sheetData>
    <row r="1" spans="1:18" s="2" customFormat="1" ht="26.4" customHeight="1" x14ac:dyDescent="0.5">
      <c r="A1" s="1"/>
      <c r="B1" s="35"/>
      <c r="C1" s="35"/>
      <c r="D1" s="35"/>
      <c r="H1" s="1"/>
      <c r="I1" s="1"/>
    </row>
    <row r="2" spans="1:18" s="2" customFormat="1" ht="33" customHeight="1" x14ac:dyDescent="0.35">
      <c r="A2" s="1"/>
      <c r="B2" s="15" t="s">
        <v>1</v>
      </c>
      <c r="C2" s="3"/>
      <c r="D2" s="4"/>
      <c r="H2" s="1"/>
      <c r="I2" s="1"/>
    </row>
    <row r="3" spans="1:18" ht="15" customHeight="1" x14ac:dyDescent="0.35">
      <c r="B3" s="36" t="s">
        <v>3</v>
      </c>
      <c r="C3" s="36"/>
      <c r="D3" s="11" t="s">
        <v>2</v>
      </c>
    </row>
    <row r="4" spans="1:18" ht="15" customHeight="1" x14ac:dyDescent="0.35">
      <c r="B4" s="9"/>
      <c r="C4" s="9"/>
      <c r="D4" s="9"/>
      <c r="E4" s="10"/>
      <c r="F4" s="10"/>
      <c r="G4" s="10"/>
    </row>
    <row r="5" spans="1:18" ht="15" customHeight="1" x14ac:dyDescent="0.35">
      <c r="B5" s="13" t="s">
        <v>4</v>
      </c>
      <c r="C5" s="14"/>
      <c r="D5" s="9"/>
      <c r="E5" s="10"/>
      <c r="F5" s="21" t="s">
        <v>21</v>
      </c>
      <c r="G5" s="10"/>
    </row>
    <row r="6" spans="1:18" ht="8.5" customHeight="1" x14ac:dyDescent="0.35">
      <c r="B6" s="9"/>
      <c r="C6" s="9"/>
      <c r="D6" s="9"/>
      <c r="E6" s="10"/>
      <c r="F6" s="10"/>
      <c r="G6" s="10"/>
    </row>
    <row r="7" spans="1:18" x14ac:dyDescent="0.35">
      <c r="B7" s="30" t="s">
        <v>5</v>
      </c>
      <c r="C7" s="30"/>
      <c r="D7" s="6">
        <v>100000000</v>
      </c>
      <c r="F7" s="26" t="s">
        <v>13</v>
      </c>
      <c r="G7" s="27" t="s">
        <v>14</v>
      </c>
      <c r="H7" s="27"/>
      <c r="I7" s="27"/>
      <c r="J7" s="27"/>
      <c r="K7" s="27"/>
      <c r="L7" s="27"/>
      <c r="M7" s="27"/>
      <c r="N7" s="27"/>
      <c r="O7" s="27"/>
      <c r="P7" s="27"/>
      <c r="Q7" s="16">
        <v>99</v>
      </c>
      <c r="R7" s="22">
        <f>+D10+D17</f>
        <v>210000000</v>
      </c>
    </row>
    <row r="8" spans="1:18" x14ac:dyDescent="0.35">
      <c r="B8" s="31" t="s">
        <v>6</v>
      </c>
      <c r="C8" s="32"/>
      <c r="D8" s="6">
        <v>50000000</v>
      </c>
      <c r="F8" s="26"/>
      <c r="G8" s="28" t="s">
        <v>15</v>
      </c>
      <c r="H8" s="28"/>
      <c r="I8" s="28"/>
      <c r="J8" s="28"/>
      <c r="K8" s="28"/>
      <c r="L8" s="28"/>
      <c r="M8" s="28"/>
      <c r="N8" s="28"/>
      <c r="O8" s="28"/>
      <c r="P8" s="28"/>
      <c r="Q8" s="17">
        <v>100</v>
      </c>
      <c r="R8" s="23">
        <f>+D19</f>
        <v>6000000</v>
      </c>
    </row>
    <row r="9" spans="1:18" x14ac:dyDescent="0.35">
      <c r="B9" s="31"/>
      <c r="C9" s="32"/>
      <c r="D9" s="6"/>
      <c r="F9" s="26"/>
      <c r="G9" s="29" t="s">
        <v>16</v>
      </c>
      <c r="H9" s="29"/>
      <c r="I9" s="29"/>
      <c r="J9" s="29"/>
      <c r="K9" s="29"/>
      <c r="L9" s="29"/>
      <c r="M9" s="29"/>
      <c r="N9" s="29"/>
      <c r="O9" s="29"/>
      <c r="P9" s="29"/>
      <c r="Q9" s="16">
        <v>101</v>
      </c>
      <c r="R9" s="24">
        <f>+R7-R8</f>
        <v>204000000</v>
      </c>
    </row>
    <row r="10" spans="1:18" x14ac:dyDescent="0.35">
      <c r="B10" s="33" t="s">
        <v>11</v>
      </c>
      <c r="C10" s="33"/>
      <c r="D10" s="12">
        <f>SUM(D7:D9)</f>
        <v>150000000</v>
      </c>
      <c r="F10" s="26"/>
      <c r="G10" s="28" t="s">
        <v>17</v>
      </c>
      <c r="H10" s="28"/>
      <c r="I10" s="28"/>
      <c r="J10" s="28"/>
      <c r="K10" s="28"/>
      <c r="L10" s="28"/>
      <c r="M10" s="28"/>
      <c r="N10" s="28"/>
      <c r="O10" s="28"/>
      <c r="P10" s="28"/>
      <c r="Q10" s="17">
        <v>102</v>
      </c>
      <c r="R10" s="23">
        <f>+D10-R8</f>
        <v>144000000</v>
      </c>
    </row>
    <row r="11" spans="1:18" ht="19" customHeight="1" x14ac:dyDescent="0.35">
      <c r="B11" s="5"/>
      <c r="C11" s="5"/>
      <c r="D11" s="5"/>
      <c r="F11" s="26"/>
      <c r="G11" s="29" t="s">
        <v>18</v>
      </c>
      <c r="H11" s="29"/>
      <c r="I11" s="29"/>
      <c r="J11" s="29"/>
      <c r="K11" s="29"/>
      <c r="L11" s="29"/>
      <c r="M11" s="29"/>
      <c r="N11" s="29"/>
      <c r="O11" s="29"/>
      <c r="P11" s="29"/>
      <c r="Q11" s="16">
        <v>103</v>
      </c>
      <c r="R11" s="24">
        <f>+R9-R10</f>
        <v>60000000</v>
      </c>
    </row>
    <row r="12" spans="1:18" ht="15" customHeight="1" x14ac:dyDescent="0.35">
      <c r="B12" s="13" t="s">
        <v>7</v>
      </c>
      <c r="C12" s="14"/>
      <c r="D12" s="9"/>
      <c r="E12" s="10"/>
      <c r="F12" s="25" t="s">
        <v>22</v>
      </c>
      <c r="G12" s="10"/>
    </row>
    <row r="13" spans="1:18" ht="8.5" customHeight="1" x14ac:dyDescent="0.35">
      <c r="B13" s="9"/>
      <c r="C13" s="9"/>
      <c r="D13" s="9"/>
      <c r="E13" s="10"/>
      <c r="F13" s="10"/>
      <c r="G13" s="10"/>
    </row>
    <row r="14" spans="1:18" x14ac:dyDescent="0.35">
      <c r="B14" s="30" t="s">
        <v>8</v>
      </c>
      <c r="C14" s="30"/>
      <c r="D14" s="6">
        <v>10000000</v>
      </c>
      <c r="F14" s="18" t="s">
        <v>19</v>
      </c>
      <c r="G14" s="18"/>
      <c r="H14" s="19"/>
      <c r="I14" s="19"/>
      <c r="J14" s="19"/>
      <c r="K14" s="20"/>
      <c r="L14" s="20"/>
      <c r="M14" s="20"/>
      <c r="N14" s="20"/>
      <c r="O14" s="20"/>
      <c r="P14" s="20"/>
      <c r="Q14" s="20"/>
      <c r="R14" s="20"/>
    </row>
    <row r="15" spans="1:18" x14ac:dyDescent="0.35">
      <c r="B15" s="31" t="s">
        <v>9</v>
      </c>
      <c r="C15" s="32"/>
      <c r="D15" s="6">
        <v>50000000</v>
      </c>
      <c r="F15" s="18"/>
      <c r="G15" s="18" t="s">
        <v>20</v>
      </c>
      <c r="H15" s="19"/>
      <c r="I15" s="19"/>
      <c r="J15" s="19"/>
      <c r="K15" s="20"/>
      <c r="L15" s="20"/>
      <c r="M15" s="20"/>
      <c r="N15" s="20"/>
      <c r="O15" s="20"/>
      <c r="P15" s="20"/>
      <c r="Q15" s="20"/>
      <c r="R15" s="20"/>
    </row>
    <row r="16" spans="1:18" hidden="1" x14ac:dyDescent="0.35">
      <c r="B16" s="31"/>
      <c r="C16" s="32"/>
      <c r="D16" s="6"/>
      <c r="H16" s="5"/>
      <c r="I16" s="5"/>
      <c r="J16" s="5"/>
    </row>
    <row r="17" spans="2:10" x14ac:dyDescent="0.35">
      <c r="B17" s="33" t="s">
        <v>10</v>
      </c>
      <c r="C17" s="33"/>
      <c r="D17" s="12">
        <f>SUM(D14:D16)</f>
        <v>60000000</v>
      </c>
      <c r="H17" s="5"/>
      <c r="I17" s="5"/>
      <c r="J17" s="5"/>
    </row>
    <row r="18" spans="2:10" x14ac:dyDescent="0.35">
      <c r="B18" s="5"/>
      <c r="C18" s="5"/>
      <c r="D18" s="5"/>
      <c r="H18" s="5"/>
      <c r="I18" s="5"/>
      <c r="J18" s="5"/>
    </row>
    <row r="19" spans="2:10" x14ac:dyDescent="0.35">
      <c r="B19" s="34" t="s">
        <v>12</v>
      </c>
      <c r="C19" s="34"/>
      <c r="D19" s="6">
        <f>+D10*0.04</f>
        <v>6000000</v>
      </c>
      <c r="H19" s="5"/>
      <c r="I19" s="5"/>
      <c r="J19" s="5"/>
    </row>
    <row r="20" spans="2:10" x14ac:dyDescent="0.35">
      <c r="B20" s="5"/>
      <c r="C20" s="5"/>
      <c r="D20" s="5"/>
      <c r="H20" s="5"/>
      <c r="I20" s="5"/>
      <c r="J20" s="5"/>
    </row>
    <row r="21" spans="2:10" x14ac:dyDescent="0.35">
      <c r="B21" s="5"/>
      <c r="C21" s="5"/>
      <c r="D21" s="5"/>
      <c r="H21" s="5"/>
      <c r="I21" s="5"/>
      <c r="J21" s="5"/>
    </row>
    <row r="22" spans="2:10" x14ac:dyDescent="0.35">
      <c r="B22" s="8" t="s">
        <v>0</v>
      </c>
      <c r="C22" s="5"/>
      <c r="D22" s="5"/>
      <c r="H22" s="5"/>
      <c r="I22" s="5"/>
    </row>
    <row r="23" spans="2:10" x14ac:dyDescent="0.35">
      <c r="B23" s="5"/>
      <c r="C23" s="5"/>
      <c r="D23" s="5"/>
      <c r="H23" s="5"/>
      <c r="I23" s="5"/>
    </row>
    <row r="24" spans="2:10" x14ac:dyDescent="0.35">
      <c r="B24" s="5"/>
      <c r="C24" s="5"/>
      <c r="D24" s="5"/>
      <c r="H24" s="5"/>
      <c r="I24" s="5"/>
    </row>
    <row r="25" spans="2:10" x14ac:dyDescent="0.35">
      <c r="B25" s="5"/>
      <c r="C25" s="5"/>
      <c r="D25" s="5"/>
      <c r="H25" s="5"/>
      <c r="I25" s="5"/>
    </row>
    <row r="26" spans="2:10" x14ac:dyDescent="0.35">
      <c r="B26" s="5"/>
      <c r="C26" s="5"/>
      <c r="D26" s="5"/>
      <c r="H26" s="5"/>
      <c r="I26" s="5"/>
    </row>
    <row r="27" spans="2:10" x14ac:dyDescent="0.35">
      <c r="B27" s="5"/>
      <c r="C27" s="5"/>
      <c r="D27" s="5"/>
      <c r="H27" s="5"/>
      <c r="I27" s="5"/>
    </row>
    <row r="28" spans="2:10" x14ac:dyDescent="0.35">
      <c r="B28" s="5"/>
      <c r="C28" s="5"/>
      <c r="D28" s="5"/>
      <c r="H28" s="5"/>
      <c r="I28" s="5"/>
    </row>
    <row r="29" spans="2:10" x14ac:dyDescent="0.35">
      <c r="B29" s="5"/>
      <c r="C29" s="5"/>
      <c r="D29" s="5"/>
      <c r="H29" s="5"/>
      <c r="I29" s="5"/>
    </row>
    <row r="30" spans="2:10" x14ac:dyDescent="0.35">
      <c r="B30" s="5"/>
      <c r="C30" s="5"/>
      <c r="D30" s="5"/>
      <c r="H30" s="5"/>
      <c r="I30" s="5"/>
    </row>
    <row r="31" spans="2:10" x14ac:dyDescent="0.35">
      <c r="B31" s="5"/>
      <c r="C31" s="5"/>
      <c r="D31" s="5"/>
      <c r="H31" s="5"/>
      <c r="I31" s="5"/>
    </row>
    <row r="32" spans="2:10" x14ac:dyDescent="0.35">
      <c r="B32" s="5"/>
      <c r="C32" s="5"/>
      <c r="D32" s="5"/>
      <c r="H32" s="5"/>
      <c r="I32" s="5"/>
    </row>
    <row r="33" spans="2:9" x14ac:dyDescent="0.35">
      <c r="B33" s="5"/>
      <c r="C33" s="5"/>
      <c r="D33" s="5"/>
      <c r="H33" s="5"/>
      <c r="I33" s="5"/>
    </row>
    <row r="40" spans="2:9" x14ac:dyDescent="0.35">
      <c r="B40" s="7">
        <v>0</v>
      </c>
    </row>
    <row r="41" spans="2:9" x14ac:dyDescent="0.35">
      <c r="B41" s="7">
        <v>0.25</v>
      </c>
    </row>
    <row r="42" spans="2:9" x14ac:dyDescent="0.35">
      <c r="B42" s="7">
        <v>0.5</v>
      </c>
    </row>
    <row r="43" spans="2:9" x14ac:dyDescent="0.35">
      <c r="B43" s="7">
        <v>0.75</v>
      </c>
    </row>
    <row r="44" spans="2:9" x14ac:dyDescent="0.35">
      <c r="B44" s="7"/>
    </row>
  </sheetData>
  <sheetProtection sheet="1" objects="1" scenarios="1" formatCells="0" formatColumns="0" formatRows="0"/>
  <mergeCells count="17">
    <mergeCell ref="B1:D1"/>
    <mergeCell ref="B7:C7"/>
    <mergeCell ref="B10:C10"/>
    <mergeCell ref="B3:C3"/>
    <mergeCell ref="B8:C8"/>
    <mergeCell ref="B9:C9"/>
    <mergeCell ref="B14:C14"/>
    <mergeCell ref="B15:C15"/>
    <mergeCell ref="B16:C16"/>
    <mergeCell ref="B17:C17"/>
    <mergeCell ref="B19:C19"/>
    <mergeCell ref="F7:F11"/>
    <mergeCell ref="G7:P7"/>
    <mergeCell ref="G8:P8"/>
    <mergeCell ref="G9:P9"/>
    <mergeCell ref="G10:P10"/>
    <mergeCell ref="G11:P11"/>
  </mergeCells>
  <dataValidations disablePrompts="1" count="1">
    <dataValidation allowBlank="1" showInputMessage="1" showErrorMessage="1" prompt="Aporte por salud " sqref="D19" xr:uid="{C2893940-ACB1-4312-B16D-8FF118AEDCFF}"/>
  </dataValidations>
  <printOptions horizontalCentered="1"/>
  <pageMargins left="0.31496062992125984" right="0.31496062992125984" top="0.55118110236220474" bottom="0.35433070866141736" header="0.31496062992125984" footer="0.31496062992125984"/>
  <pageSetup scale="90" orientation="portrait" horizontalDpi="0" verticalDpi="0" r:id="rId1"/>
  <headerFooter>
    <oddFooter>&amp;L&amp;D&amp;T&amp;Cwww.consultorcontable.com&amp;RLiquidador de anticipo de renta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Liquidación por pensiones</vt:lpstr>
      <vt:lpstr>'Liquidación por pensiones'!Área_de_impresión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cp:lastPrinted>2021-10-05T16:37:46Z</cp:lastPrinted>
  <dcterms:created xsi:type="dcterms:W3CDTF">2021-10-05T15:26:46Z</dcterms:created>
  <dcterms:modified xsi:type="dcterms:W3CDTF">2023-08-08T19:05:49Z</dcterms:modified>
</cp:coreProperties>
</file>